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8190" activeTab="1"/>
  </bookViews>
  <sheets>
    <sheet name="Application Security" sheetId="1" r:id="rId1"/>
    <sheet name="Summary of Changes" sheetId="6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N4" i="1" l="1"/>
  <c r="M4" i="1"/>
  <c r="L4" i="1"/>
  <c r="K4" i="1"/>
  <c r="J4" i="1"/>
  <c r="F3" i="6" l="1"/>
  <c r="E3" i="6"/>
  <c r="D3" i="6"/>
  <c r="C3" i="6"/>
  <c r="B3" i="6"/>
</calcChain>
</file>

<file path=xl/sharedStrings.xml><?xml version="1.0" encoding="utf-8"?>
<sst xmlns="http://schemas.openxmlformats.org/spreadsheetml/2006/main" count="101" uniqueCount="61">
  <si>
    <t>Step</t>
  </si>
  <si>
    <t>Who's Role at LCC?</t>
  </si>
  <si>
    <t>PeopleSoft Role</t>
  </si>
  <si>
    <t>Permission List and Roles</t>
  </si>
  <si>
    <t>Establish Permission List</t>
  </si>
  <si>
    <t>Grant access</t>
  </si>
  <si>
    <t>Establish Role</t>
  </si>
  <si>
    <t>Define Role Purpose</t>
  </si>
  <si>
    <t>SBCTC Security Coordinator</t>
  </si>
  <si>
    <t>Grant Distributed Roles</t>
  </si>
  <si>
    <t>Grant Roles for Distribution</t>
  </si>
  <si>
    <t>User Profile</t>
  </si>
  <si>
    <t>Setup</t>
  </si>
  <si>
    <t>Execute Profile Management</t>
  </si>
  <si>
    <t>Manage Roles</t>
  </si>
  <si>
    <t>SBCTC Security Coordinator/College Distributed Coord</t>
  </si>
  <si>
    <t>Purge Profile</t>
  </si>
  <si>
    <t>Set up purge attributes</t>
  </si>
  <si>
    <t>Execute Purge</t>
  </si>
  <si>
    <t>Query Tree</t>
  </si>
  <si>
    <t>Configure Query Tree</t>
  </si>
  <si>
    <t>Manage permission list</t>
  </si>
  <si>
    <t>Manage Role</t>
  </si>
  <si>
    <t>Manage User Profile</t>
  </si>
  <si>
    <t>Trees</t>
  </si>
  <si>
    <t>Configure Tree</t>
  </si>
  <si>
    <t>Manage Permission List</t>
  </si>
  <si>
    <t>Row Level</t>
  </si>
  <si>
    <t>Determine row level access</t>
  </si>
  <si>
    <t>Access area to secure</t>
  </si>
  <si>
    <t>Assign row level value</t>
  </si>
  <si>
    <t>HCM/Financials Row Level</t>
  </si>
  <si>
    <t>Security</t>
  </si>
  <si>
    <t>A=Add</t>
  </si>
  <si>
    <t>Current position</t>
  </si>
  <si>
    <t>C=Change</t>
  </si>
  <si>
    <t>Degree</t>
  </si>
  <si>
    <t>Title</t>
  </si>
  <si>
    <t>reports to:</t>
  </si>
  <si>
    <t>V=View</t>
  </si>
  <si>
    <t>of Change</t>
  </si>
  <si>
    <t>Business Flow: Application Security</t>
  </si>
  <si>
    <t>Identify access needs</t>
  </si>
  <si>
    <t>Manage Distributed Roles</t>
  </si>
  <si>
    <t>Identify Roles to Distributed</t>
  </si>
  <si>
    <t>New Employee or New Student (On-Boarding)</t>
  </si>
  <si>
    <t>Profile crated.  Roles assigned, user has access to application.</t>
  </si>
  <si>
    <t>No access to ctcLink for period of time (off-boarding)</t>
  </si>
  <si>
    <t>No further access by user to ctcLink system.</t>
  </si>
  <si>
    <t>Query Record Access</t>
  </si>
  <si>
    <t>Create/Run Queries</t>
  </si>
  <si>
    <t>Tree authorization level of data</t>
  </si>
  <si>
    <t>Authorized to level of data</t>
  </si>
  <si>
    <t>CS SACR Security - Row Level</t>
  </si>
  <si>
    <t>Establish Row Security</t>
  </si>
  <si>
    <t>Unknown</t>
  </si>
  <si>
    <t>Major</t>
  </si>
  <si>
    <t>Medium</t>
  </si>
  <si>
    <t>Low</t>
  </si>
  <si>
    <t>None</t>
  </si>
  <si>
    <t>Application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</si>
</sst>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2"/>
      <color rgb="FF9C0006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4" borderId="0" applyNumberFormat="0" applyBorder="0" applyAlignment="0" applyProtection="0"/>
    <xf numFmtId="0" fontId="7" fillId="0" borderId="0"/>
  </cellStyleXfs>
  <cellXfs count="47">
    <xf numFmtId="0" fontId="0" fillId="0" borderId="0" xfId="0"/>
    <xf numFmtId="0" fontId="1" fillId="2" borderId="1" xfId="0" applyFont="1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8" xfId="0" applyFill="1" applyBorder="1"/>
    <xf numFmtId="0" fontId="3" fillId="2" borderId="3" xfId="0" applyFont="1" applyFill="1" applyBorder="1" applyAlignment="1">
      <alignment horizontal="left"/>
    </xf>
    <xf numFmtId="0" fontId="0" fillId="2" borderId="4" xfId="0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9" xfId="0" applyBorder="1"/>
    <xf numFmtId="0" fontId="1" fillId="2" borderId="0" xfId="0" applyFont="1" applyFill="1" applyBorder="1"/>
    <xf numFmtId="0" fontId="1" fillId="0" borderId="9" xfId="0" applyFont="1" applyFill="1" applyBorder="1"/>
    <xf numFmtId="0" fontId="0" fillId="0" borderId="11" xfId="0" applyBorder="1"/>
    <xf numFmtId="0" fontId="0" fillId="0" borderId="5" xfId="0" applyBorder="1"/>
    <xf numFmtId="0" fontId="0" fillId="2" borderId="12" xfId="0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9" xfId="0" applyFont="1" applyFill="1" applyBorder="1"/>
    <xf numFmtId="0" fontId="1" fillId="0" borderId="11" xfId="0" applyFont="1" applyFill="1" applyBorder="1" applyAlignment="1">
      <alignment horizontal="center"/>
    </xf>
    <xf numFmtId="0" fontId="0" fillId="0" borderId="11" xfId="0" applyFont="1" applyFill="1" applyBorder="1"/>
    <xf numFmtId="0" fontId="1" fillId="2" borderId="10" xfId="0" applyFont="1" applyFill="1" applyBorder="1" applyAlignment="1">
      <alignment horizontal="center"/>
    </xf>
    <xf numFmtId="0" fontId="0" fillId="2" borderId="12" xfId="0" applyFont="1" applyFill="1" applyBorder="1"/>
    <xf numFmtId="0" fontId="0" fillId="2" borderId="13" xfId="0" applyFill="1" applyBorder="1"/>
    <xf numFmtId="0" fontId="1" fillId="0" borderId="9" xfId="0" applyFont="1" applyBorder="1" applyAlignment="1">
      <alignment horizontal="center"/>
    </xf>
    <xf numFmtId="0" fontId="0" fillId="0" borderId="9" xfId="0" applyFill="1" applyBorder="1"/>
    <xf numFmtId="0" fontId="1" fillId="3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0" borderId="5" xfId="0" applyFont="1" applyFill="1" applyBorder="1"/>
    <xf numFmtId="0" fontId="0" fillId="2" borderId="10" xfId="0" applyFill="1" applyBorder="1"/>
    <xf numFmtId="0" fontId="5" fillId="0" borderId="0" xfId="1"/>
    <xf numFmtId="0" fontId="0" fillId="0" borderId="0" xfId="0"/>
    <xf numFmtId="0" fontId="0" fillId="0" borderId="9" xfId="0" applyBorder="1"/>
    <xf numFmtId="0" fontId="5" fillId="0" borderId="0" xfId="1"/>
    <xf numFmtId="0" fontId="5" fillId="0" borderId="0" xfId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4">
    <cellStyle name="Bad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Unknown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of Changes'!$A$3:$F$3</c:f>
              <c:strCache>
                <c:ptCount val="6"/>
                <c:pt idx="0">
                  <c:v>Application Security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strCache>
            </c:strRef>
          </c:cat>
          <c:val>
            <c:numRef>
              <c:f>'[1]Analysis Data'!$B$2:$B$21</c:f>
              <c:numCache>
                <c:formatCode>General</c:formatCode>
                <c:ptCount val="20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tx>
            <c:v>Major</c:v>
          </c:tx>
          <c:invertIfNegative val="0"/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'Summary of Changes'!$A$3:$F$3</c:f>
              <c:strCache>
                <c:ptCount val="6"/>
                <c:pt idx="0">
                  <c:v>Application Security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strCache>
            </c:strRef>
          </c:cat>
          <c:val>
            <c:numRef>
              <c:f>'[1]Analysis Data'!$C$2:$C$21</c:f>
              <c:numCache>
                <c:formatCode>General</c:formatCode>
                <c:ptCount val="20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</c:numCache>
            </c:numRef>
          </c:val>
        </c:ser>
        <c:ser>
          <c:idx val="2"/>
          <c:order val="2"/>
          <c:tx>
            <c:v>Medium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of Changes'!$A$3:$F$3</c:f>
              <c:strCache>
                <c:ptCount val="6"/>
                <c:pt idx="0">
                  <c:v>Application Security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strCache>
            </c:strRef>
          </c:cat>
          <c:val>
            <c:numRef>
              <c:f>'[1]Analysis Data'!$D$2:$D$21</c:f>
              <c:numCache>
                <c:formatCode>General</c:formatCode>
                <c:ptCount val="20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</c:numCache>
            </c:numRef>
          </c:val>
        </c:ser>
        <c:ser>
          <c:idx val="3"/>
          <c:order val="3"/>
          <c:tx>
            <c:v>Low</c:v>
          </c:tx>
          <c:invertIfNegative val="0"/>
          <c:cat>
            <c:strRef>
              <c:f>'Summary of Changes'!$A$3:$F$3</c:f>
              <c:strCache>
                <c:ptCount val="6"/>
                <c:pt idx="0">
                  <c:v>Application Security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strCache>
            </c:strRef>
          </c:cat>
          <c:val>
            <c:numRef>
              <c:f>'[1]Analysis Data'!$E$2:$E$21</c:f>
              <c:numCache>
                <c:formatCode>General</c:formatCode>
                <c:ptCount val="20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</c:numCache>
            </c:numRef>
          </c:val>
        </c:ser>
        <c:ser>
          <c:idx val="4"/>
          <c:order val="4"/>
          <c:tx>
            <c:v>None</c:v>
          </c:tx>
          <c:invertIfNegative val="0"/>
          <c:cat>
            <c:strRef>
              <c:f>'Summary of Changes'!$A$3:$F$3</c:f>
              <c:strCache>
                <c:ptCount val="6"/>
                <c:pt idx="0">
                  <c:v>Application Security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strCache>
            </c:strRef>
          </c:cat>
          <c:val>
            <c:numRef>
              <c:f>'[1]Analysis Data'!$F$2:$F$20</c:f>
              <c:numCache>
                <c:formatCode>General</c:formatCode>
                <c:ptCount val="19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64"/>
        <c:axId val="90724608"/>
        <c:axId val="90742784"/>
      </c:barChart>
      <c:catAx>
        <c:axId val="9072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90742784"/>
        <c:crosses val="autoZero"/>
        <c:auto val="1"/>
        <c:lblAlgn val="ctr"/>
        <c:lblOffset val="100"/>
        <c:noMultiLvlLbl val="0"/>
      </c:catAx>
      <c:valAx>
        <c:axId val="90742784"/>
        <c:scaling>
          <c:orientation val="minMax"/>
          <c:max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724608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576943</xdr:colOff>
      <xdr:row>1</xdr:row>
      <xdr:rowOff>0</xdr:rowOff>
    </xdr:from>
    <xdr:to>
      <xdr:col>18</xdr:col>
      <xdr:colOff>538844</xdr:colOff>
      <xdr:row>28</xdr:row>
      <xdr:rowOff>125186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kao/AppData/Local/Microsoft/Windows/Temporary%20Internet%20Files/Content.Outlook/U2OBOF5M/BPA%20Roles%20-%20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sChanges"/>
      <sheetName val="Academic Structure"/>
      <sheetName val="Recruiting &amp; Admissions"/>
      <sheetName val="Prospect"/>
      <sheetName val="Academic Advisement"/>
      <sheetName val="Campus Community"/>
      <sheetName val="Student Records"/>
      <sheetName val="Financial Aid"/>
      <sheetName val="Student Financials"/>
      <sheetName val="Student Self-Service"/>
      <sheetName val="Analysis Data"/>
    </sheetNames>
    <sheetDataSet>
      <sheetData sheetId="0">
        <row r="4">
          <cell r="K4">
            <v>0</v>
          </cell>
        </row>
      </sheetData>
      <sheetData sheetId="1">
        <row r="4"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E11" t="str">
            <v>`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zoomScale="70" zoomScaleNormal="70" workbookViewId="0">
      <selection sqref="A1:F1"/>
    </sheetView>
  </sheetViews>
  <sheetFormatPr defaultRowHeight="15" x14ac:dyDescent="0.25"/>
  <cols>
    <col min="1" max="1" width="38" customWidth="1"/>
    <col min="2" max="2" width="61.7109375" customWidth="1"/>
    <col min="3" max="3" width="48.7109375" customWidth="1"/>
    <col min="4" max="4" width="19.5703125" customWidth="1"/>
    <col min="5" max="5" width="12.85546875" customWidth="1"/>
    <col min="6" max="6" width="19.28515625" customWidth="1"/>
    <col min="7" max="7" width="11.140625" customWidth="1"/>
    <col min="8" max="8" width="12.42578125" customWidth="1"/>
    <col min="10" max="14" width="12.7109375" customWidth="1"/>
  </cols>
  <sheetData>
    <row r="1" spans="1:14" ht="23.25" x14ac:dyDescent="0.35">
      <c r="A1" s="45" t="s">
        <v>41</v>
      </c>
      <c r="B1" s="46"/>
      <c r="C1" s="46"/>
      <c r="D1" s="46"/>
      <c r="E1" s="46"/>
      <c r="F1" s="46"/>
      <c r="G1" s="7" t="s">
        <v>32</v>
      </c>
      <c r="H1" s="8"/>
    </row>
    <row r="2" spans="1:14" ht="15.6" x14ac:dyDescent="0.3">
      <c r="A2" s="2"/>
      <c r="B2" s="3"/>
      <c r="C2" s="3"/>
      <c r="D2" s="3"/>
      <c r="E2" s="3"/>
      <c r="F2" s="3"/>
      <c r="G2" s="9" t="s">
        <v>33</v>
      </c>
      <c r="H2" s="4"/>
    </row>
    <row r="3" spans="1:14" ht="15.75" customHeight="1" x14ac:dyDescent="0.3">
      <c r="A3" s="22"/>
      <c r="B3" s="3"/>
      <c r="C3" s="3"/>
      <c r="D3" s="3"/>
      <c r="E3" s="10"/>
      <c r="F3" s="10" t="s">
        <v>34</v>
      </c>
      <c r="G3" s="9" t="s">
        <v>35</v>
      </c>
      <c r="H3" s="11" t="s">
        <v>36</v>
      </c>
      <c r="J3" s="44" t="s">
        <v>55</v>
      </c>
      <c r="K3" s="44" t="s">
        <v>56</v>
      </c>
      <c r="L3" s="44" t="s">
        <v>57</v>
      </c>
      <c r="M3" s="44" t="s">
        <v>58</v>
      </c>
      <c r="N3" s="44" t="s">
        <v>59</v>
      </c>
    </row>
    <row r="4" spans="1:14" ht="18.75" customHeight="1" x14ac:dyDescent="0.35">
      <c r="A4" s="23"/>
      <c r="B4" s="21" t="s">
        <v>0</v>
      </c>
      <c r="C4" s="21" t="s">
        <v>2</v>
      </c>
      <c r="D4" s="20" t="s">
        <v>1</v>
      </c>
      <c r="E4" s="12" t="s">
        <v>37</v>
      </c>
      <c r="F4" s="12" t="s">
        <v>38</v>
      </c>
      <c r="G4" s="13" t="s">
        <v>39</v>
      </c>
      <c r="H4" s="24" t="s">
        <v>40</v>
      </c>
      <c r="J4" s="43">
        <f>COUNTIF($H$5:$H$80, "Unknown")</f>
        <v>0</v>
      </c>
      <c r="K4" s="43">
        <f>COUNTIF($H$5:$H$80, "Major")</f>
        <v>0</v>
      </c>
      <c r="L4" s="43">
        <f>COUNTIF($H$5:$H$80, "Medium")</f>
        <v>0</v>
      </c>
      <c r="M4" s="43">
        <f>COUNTIF($H$5:$H$80, "Low")</f>
        <v>0</v>
      </c>
      <c r="N4" s="43">
        <f>COUNTIF($H$5:$H$80, "None")</f>
        <v>0</v>
      </c>
    </row>
    <row r="5" spans="1:14" ht="14.45" x14ac:dyDescent="0.3">
      <c r="A5" s="34" t="s">
        <v>3</v>
      </c>
      <c r="B5" s="25" t="s">
        <v>42</v>
      </c>
      <c r="C5" s="26"/>
      <c r="D5" s="26"/>
      <c r="E5" s="26"/>
      <c r="F5" s="14"/>
      <c r="G5" s="14"/>
      <c r="H5" s="42"/>
    </row>
    <row r="6" spans="1:14" ht="14.45" x14ac:dyDescent="0.3">
      <c r="A6" s="35"/>
      <c r="B6" s="26" t="s">
        <v>4</v>
      </c>
      <c r="C6" s="26" t="s">
        <v>8</v>
      </c>
      <c r="D6" s="26"/>
      <c r="E6" s="26"/>
      <c r="F6" s="14"/>
      <c r="G6" s="14"/>
      <c r="H6" s="42"/>
    </row>
    <row r="7" spans="1:14" x14ac:dyDescent="0.25">
      <c r="A7" s="36"/>
      <c r="B7" s="26" t="s">
        <v>5</v>
      </c>
      <c r="C7" s="26" t="s">
        <v>8</v>
      </c>
      <c r="D7" s="26"/>
      <c r="E7" s="26"/>
      <c r="F7" s="14"/>
      <c r="G7" s="14"/>
      <c r="H7" s="42"/>
    </row>
    <row r="8" spans="1:14" x14ac:dyDescent="0.25">
      <c r="A8" s="36"/>
      <c r="B8" s="26" t="s">
        <v>6</v>
      </c>
      <c r="C8" s="26" t="s">
        <v>8</v>
      </c>
      <c r="D8" s="26"/>
      <c r="E8" s="26"/>
      <c r="F8" s="14"/>
      <c r="G8" s="14"/>
      <c r="H8" s="42"/>
    </row>
    <row r="9" spans="1:14" x14ac:dyDescent="0.25">
      <c r="A9" s="36"/>
      <c r="B9" s="26" t="s">
        <v>7</v>
      </c>
      <c r="C9" s="26" t="s">
        <v>8</v>
      </c>
      <c r="D9" s="26"/>
      <c r="E9" s="26"/>
      <c r="F9" s="14"/>
      <c r="G9" s="14"/>
      <c r="H9" s="42"/>
    </row>
    <row r="10" spans="1:14" x14ac:dyDescent="0.25">
      <c r="A10" s="36"/>
      <c r="B10" s="27" t="s">
        <v>43</v>
      </c>
      <c r="C10" s="28"/>
      <c r="D10" s="28"/>
      <c r="E10" s="28"/>
      <c r="F10" s="17"/>
      <c r="G10" s="17"/>
      <c r="H10" s="42"/>
    </row>
    <row r="11" spans="1:14" x14ac:dyDescent="0.25">
      <c r="A11" s="29"/>
      <c r="B11" s="30"/>
      <c r="C11" s="30"/>
      <c r="D11" s="30"/>
      <c r="E11" s="30"/>
      <c r="F11" s="19"/>
      <c r="G11" s="19"/>
      <c r="H11" s="31"/>
    </row>
    <row r="12" spans="1:14" x14ac:dyDescent="0.25">
      <c r="A12" s="34" t="s">
        <v>9</v>
      </c>
      <c r="B12" s="25" t="s">
        <v>44</v>
      </c>
      <c r="C12" s="26"/>
      <c r="D12" s="26"/>
      <c r="E12" s="26"/>
      <c r="F12" s="14"/>
      <c r="G12" s="14"/>
      <c r="H12" s="42"/>
    </row>
    <row r="13" spans="1:14" x14ac:dyDescent="0.25">
      <c r="A13" s="35"/>
      <c r="B13" s="26" t="s">
        <v>10</v>
      </c>
      <c r="C13" s="26" t="s">
        <v>8</v>
      </c>
      <c r="D13" s="26"/>
      <c r="E13" s="26"/>
      <c r="F13" s="14"/>
      <c r="G13" s="14"/>
      <c r="H13" s="42"/>
    </row>
    <row r="14" spans="1:14" x14ac:dyDescent="0.25">
      <c r="A14" s="35"/>
      <c r="B14" s="25" t="s">
        <v>23</v>
      </c>
      <c r="C14" s="26"/>
      <c r="D14" s="26"/>
      <c r="E14" s="26"/>
      <c r="F14" s="14"/>
      <c r="G14" s="14"/>
      <c r="H14" s="42"/>
    </row>
    <row r="15" spans="1:14" x14ac:dyDescent="0.25">
      <c r="A15" s="39"/>
      <c r="B15" s="3"/>
      <c r="C15" s="3"/>
      <c r="D15" s="3"/>
      <c r="E15" s="15"/>
      <c r="F15" s="3"/>
      <c r="G15" s="3"/>
      <c r="H15" s="4"/>
    </row>
    <row r="16" spans="1:14" x14ac:dyDescent="0.25">
      <c r="A16" s="37" t="s">
        <v>11</v>
      </c>
      <c r="B16" s="32" t="s">
        <v>45</v>
      </c>
      <c r="C16" s="26"/>
      <c r="D16" s="14"/>
      <c r="E16" s="16"/>
      <c r="F16" s="33"/>
      <c r="G16" s="33"/>
      <c r="H16" s="42"/>
    </row>
    <row r="17" spans="1:8" x14ac:dyDescent="0.25">
      <c r="A17" s="38"/>
      <c r="B17" s="14" t="s">
        <v>12</v>
      </c>
      <c r="C17" s="26" t="s">
        <v>8</v>
      </c>
      <c r="D17" s="14"/>
      <c r="E17" s="16"/>
      <c r="F17" s="33"/>
      <c r="G17" s="33"/>
      <c r="H17" s="42"/>
    </row>
    <row r="18" spans="1:8" x14ac:dyDescent="0.25">
      <c r="A18" s="18"/>
      <c r="B18" s="14" t="s">
        <v>13</v>
      </c>
      <c r="C18" s="26" t="s">
        <v>8</v>
      </c>
      <c r="D18" s="14"/>
      <c r="E18" s="16"/>
      <c r="F18" s="33"/>
      <c r="G18" s="33"/>
      <c r="H18" s="42"/>
    </row>
    <row r="19" spans="1:8" x14ac:dyDescent="0.25">
      <c r="A19" s="18"/>
      <c r="B19" s="14" t="s">
        <v>14</v>
      </c>
      <c r="C19" s="26" t="s">
        <v>15</v>
      </c>
      <c r="D19" s="14"/>
      <c r="E19" s="16"/>
      <c r="F19" s="33"/>
      <c r="G19" s="33"/>
      <c r="H19" s="42"/>
    </row>
    <row r="20" spans="1:8" x14ac:dyDescent="0.25">
      <c r="A20" s="18"/>
      <c r="B20" s="32" t="s">
        <v>46</v>
      </c>
      <c r="C20" s="26"/>
      <c r="D20" s="14"/>
      <c r="E20" s="16"/>
      <c r="F20" s="33"/>
      <c r="G20" s="33"/>
      <c r="H20" s="42"/>
    </row>
    <row r="21" spans="1:8" x14ac:dyDescent="0.25">
      <c r="A21" s="39"/>
      <c r="B21" s="3"/>
      <c r="C21" s="3"/>
      <c r="D21" s="3"/>
      <c r="E21" s="15"/>
      <c r="F21" s="3"/>
      <c r="G21" s="3"/>
      <c r="H21" s="4"/>
    </row>
    <row r="22" spans="1:8" x14ac:dyDescent="0.25">
      <c r="A22" s="37" t="s">
        <v>16</v>
      </c>
      <c r="B22" s="32" t="s">
        <v>47</v>
      </c>
      <c r="C22" s="26"/>
      <c r="D22" s="14"/>
      <c r="E22" s="16"/>
      <c r="F22" s="33"/>
      <c r="G22" s="33"/>
      <c r="H22" s="42"/>
    </row>
    <row r="23" spans="1:8" x14ac:dyDescent="0.25">
      <c r="A23" s="38"/>
      <c r="B23" s="14" t="s">
        <v>17</v>
      </c>
      <c r="C23" s="26" t="s">
        <v>8</v>
      </c>
      <c r="D23" s="14"/>
      <c r="E23" s="16"/>
      <c r="F23" s="33"/>
      <c r="G23" s="33"/>
      <c r="H23" s="42"/>
    </row>
    <row r="24" spans="1:8" x14ac:dyDescent="0.25">
      <c r="A24" s="18"/>
      <c r="B24" s="14" t="s">
        <v>18</v>
      </c>
      <c r="C24" s="26" t="s">
        <v>8</v>
      </c>
      <c r="D24" s="14"/>
      <c r="E24" s="16"/>
      <c r="F24" s="33"/>
      <c r="G24" s="33"/>
      <c r="H24" s="42"/>
    </row>
    <row r="25" spans="1:8" x14ac:dyDescent="0.25">
      <c r="A25" s="18"/>
      <c r="B25" s="32" t="s">
        <v>48</v>
      </c>
      <c r="C25" s="26"/>
      <c r="D25" s="14"/>
      <c r="E25" s="16"/>
      <c r="F25" s="33"/>
      <c r="G25" s="33"/>
      <c r="H25" s="42"/>
    </row>
    <row r="26" spans="1:8" ht="14.45" x14ac:dyDescent="0.3">
      <c r="A26" s="39"/>
      <c r="B26" s="3"/>
      <c r="C26" s="3"/>
      <c r="D26" s="3"/>
      <c r="E26" s="15"/>
      <c r="F26" s="3"/>
      <c r="G26" s="3"/>
      <c r="H26" s="4"/>
    </row>
    <row r="27" spans="1:8" ht="14.45" x14ac:dyDescent="0.3">
      <c r="A27" s="37" t="s">
        <v>19</v>
      </c>
      <c r="B27" s="32" t="s">
        <v>49</v>
      </c>
      <c r="C27" s="26"/>
      <c r="D27" s="14"/>
      <c r="E27" s="16"/>
      <c r="F27" s="33"/>
      <c r="G27" s="33"/>
      <c r="H27" s="42"/>
    </row>
    <row r="28" spans="1:8" ht="14.45" x14ac:dyDescent="0.3">
      <c r="A28" s="38"/>
      <c r="B28" s="14" t="s">
        <v>20</v>
      </c>
      <c r="C28" s="26" t="s">
        <v>8</v>
      </c>
      <c r="D28" s="14"/>
      <c r="E28" s="16"/>
      <c r="F28" s="33"/>
      <c r="G28" s="33"/>
      <c r="H28" s="42"/>
    </row>
    <row r="29" spans="1:8" ht="14.45" x14ac:dyDescent="0.3">
      <c r="A29" s="18"/>
      <c r="B29" s="14" t="s">
        <v>21</v>
      </c>
      <c r="C29" s="26" t="s">
        <v>8</v>
      </c>
      <c r="D29" s="14"/>
      <c r="E29" s="16"/>
      <c r="F29" s="33"/>
      <c r="G29" s="33"/>
      <c r="H29" s="42"/>
    </row>
    <row r="30" spans="1:8" ht="14.45" x14ac:dyDescent="0.3">
      <c r="A30" s="18"/>
      <c r="B30" s="14" t="s">
        <v>22</v>
      </c>
      <c r="C30" s="26" t="s">
        <v>8</v>
      </c>
      <c r="D30" s="14"/>
      <c r="E30" s="16"/>
      <c r="F30" s="33"/>
      <c r="G30" s="33"/>
      <c r="H30" s="42"/>
    </row>
    <row r="31" spans="1:8" ht="14.45" x14ac:dyDescent="0.3">
      <c r="A31" s="18"/>
      <c r="B31" s="14" t="s">
        <v>23</v>
      </c>
      <c r="C31" s="26" t="s">
        <v>15</v>
      </c>
      <c r="D31" s="14"/>
      <c r="E31" s="16"/>
      <c r="F31" s="33"/>
      <c r="G31" s="33"/>
      <c r="H31" s="42"/>
    </row>
    <row r="32" spans="1:8" ht="14.45" x14ac:dyDescent="0.3">
      <c r="A32" s="18"/>
      <c r="B32" s="32" t="s">
        <v>50</v>
      </c>
      <c r="C32" s="26"/>
      <c r="D32" s="14"/>
      <c r="E32" s="16"/>
      <c r="F32" s="33"/>
      <c r="G32" s="33"/>
      <c r="H32" s="42"/>
    </row>
    <row r="33" spans="1:8" ht="14.45" x14ac:dyDescent="0.3">
      <c r="A33" s="39"/>
      <c r="B33" s="3"/>
      <c r="C33" s="3"/>
      <c r="D33" s="3"/>
      <c r="E33" s="15"/>
      <c r="F33" s="3"/>
      <c r="G33" s="3"/>
      <c r="H33" s="4"/>
    </row>
    <row r="34" spans="1:8" ht="14.45" x14ac:dyDescent="0.3">
      <c r="A34" s="37" t="s">
        <v>24</v>
      </c>
      <c r="B34" s="14" t="s">
        <v>25</v>
      </c>
      <c r="C34" s="26" t="s">
        <v>8</v>
      </c>
      <c r="D34" s="14"/>
      <c r="E34" s="16"/>
      <c r="F34" s="33"/>
      <c r="G34" s="33"/>
      <c r="H34" s="42"/>
    </row>
    <row r="35" spans="1:8" ht="14.45" x14ac:dyDescent="0.3">
      <c r="A35" s="18"/>
      <c r="B35" s="14" t="s">
        <v>26</v>
      </c>
      <c r="C35" s="26" t="s">
        <v>8</v>
      </c>
      <c r="D35" s="14"/>
      <c r="E35" s="16"/>
      <c r="F35" s="33"/>
      <c r="G35" s="33"/>
      <c r="H35" s="42"/>
    </row>
    <row r="36" spans="1:8" ht="14.45" x14ac:dyDescent="0.3">
      <c r="A36" s="18"/>
      <c r="B36" s="14" t="s">
        <v>23</v>
      </c>
      <c r="C36" s="26" t="s">
        <v>15</v>
      </c>
      <c r="D36" s="14"/>
      <c r="E36" s="16"/>
      <c r="F36" s="33"/>
      <c r="G36" s="33"/>
      <c r="H36" s="42"/>
    </row>
    <row r="37" spans="1:8" ht="14.45" x14ac:dyDescent="0.3">
      <c r="A37" s="39"/>
      <c r="B37" s="3"/>
      <c r="C37" s="3"/>
      <c r="D37" s="3"/>
      <c r="E37" s="15"/>
      <c r="F37" s="3"/>
      <c r="G37" s="3"/>
      <c r="H37" s="4"/>
    </row>
    <row r="38" spans="1:8" ht="14.45" x14ac:dyDescent="0.3">
      <c r="A38" s="37" t="s">
        <v>27</v>
      </c>
      <c r="B38" s="32" t="s">
        <v>51</v>
      </c>
      <c r="C38" s="26"/>
      <c r="D38" s="14"/>
      <c r="E38" s="16"/>
      <c r="F38" s="33"/>
      <c r="G38" s="33"/>
      <c r="H38" s="42"/>
    </row>
    <row r="39" spans="1:8" ht="14.45" x14ac:dyDescent="0.3">
      <c r="A39" s="38"/>
      <c r="B39" s="14" t="s">
        <v>28</v>
      </c>
      <c r="C39" s="26" t="s">
        <v>8</v>
      </c>
      <c r="D39" s="14"/>
      <c r="E39" s="16"/>
      <c r="F39" s="33"/>
      <c r="G39" s="33"/>
      <c r="H39" s="42"/>
    </row>
    <row r="40" spans="1:8" ht="14.45" x14ac:dyDescent="0.3">
      <c r="A40" s="18"/>
      <c r="B40" s="14" t="s">
        <v>29</v>
      </c>
      <c r="C40" s="26" t="s">
        <v>8</v>
      </c>
      <c r="D40" s="14"/>
      <c r="E40" s="16"/>
      <c r="F40" s="14"/>
      <c r="G40" s="14"/>
      <c r="H40" s="42"/>
    </row>
    <row r="41" spans="1:8" ht="14.45" x14ac:dyDescent="0.3">
      <c r="A41" s="18"/>
      <c r="B41" s="14" t="s">
        <v>30</v>
      </c>
      <c r="C41" s="26" t="s">
        <v>8</v>
      </c>
      <c r="D41" s="14"/>
      <c r="E41" s="16"/>
      <c r="F41" s="14"/>
      <c r="G41" s="14"/>
      <c r="H41" s="42"/>
    </row>
    <row r="42" spans="1:8" ht="14.45" x14ac:dyDescent="0.3">
      <c r="A42" s="18"/>
      <c r="B42" s="32" t="s">
        <v>52</v>
      </c>
      <c r="C42" s="26"/>
      <c r="D42" s="14"/>
      <c r="E42" s="16"/>
      <c r="F42" s="14"/>
      <c r="G42" s="14"/>
      <c r="H42" s="42"/>
    </row>
    <row r="43" spans="1:8" ht="14.45" x14ac:dyDescent="0.3">
      <c r="A43" s="39"/>
      <c r="B43" s="3"/>
      <c r="C43" s="3"/>
      <c r="D43" s="3"/>
      <c r="E43" s="15"/>
      <c r="F43" s="3"/>
      <c r="G43" s="3"/>
      <c r="H43" s="4"/>
    </row>
    <row r="44" spans="1:8" ht="14.45" x14ac:dyDescent="0.3">
      <c r="A44" s="37" t="s">
        <v>53</v>
      </c>
      <c r="B44" s="32" t="s">
        <v>54</v>
      </c>
      <c r="C44" s="26"/>
      <c r="D44" s="14"/>
      <c r="E44" s="16"/>
      <c r="F44" s="14"/>
      <c r="G44" s="14"/>
      <c r="H44" s="42"/>
    </row>
    <row r="45" spans="1:8" ht="14.45" x14ac:dyDescent="0.3">
      <c r="A45" s="38"/>
      <c r="B45" s="14" t="s">
        <v>28</v>
      </c>
      <c r="C45" s="26" t="s">
        <v>8</v>
      </c>
      <c r="D45" s="14"/>
      <c r="E45" s="16"/>
      <c r="F45" s="14"/>
      <c r="G45" s="14"/>
      <c r="H45" s="42"/>
    </row>
    <row r="46" spans="1:8" ht="14.45" x14ac:dyDescent="0.3">
      <c r="A46" s="18"/>
      <c r="B46" s="14" t="s">
        <v>29</v>
      </c>
      <c r="C46" s="26" t="s">
        <v>8</v>
      </c>
      <c r="D46" s="14"/>
      <c r="E46" s="16"/>
      <c r="F46" s="14"/>
      <c r="G46" s="14"/>
      <c r="H46" s="42"/>
    </row>
    <row r="47" spans="1:8" ht="14.45" x14ac:dyDescent="0.3">
      <c r="A47" s="18"/>
      <c r="B47" s="14" t="s">
        <v>30</v>
      </c>
      <c r="C47" s="26" t="s">
        <v>8</v>
      </c>
      <c r="D47" s="14"/>
      <c r="E47" s="16"/>
      <c r="F47" s="14"/>
      <c r="G47" s="14"/>
      <c r="H47" s="42"/>
    </row>
    <row r="48" spans="1:8" x14ac:dyDescent="0.25">
      <c r="A48" s="18"/>
      <c r="B48" s="32" t="s">
        <v>52</v>
      </c>
      <c r="C48" s="26"/>
      <c r="D48" s="14"/>
      <c r="E48" s="16"/>
      <c r="F48" s="14"/>
      <c r="G48" s="14"/>
      <c r="H48" s="42"/>
    </row>
    <row r="49" spans="1:8" x14ac:dyDescent="0.25">
      <c r="A49" s="39"/>
      <c r="B49" s="3"/>
      <c r="C49" s="3"/>
      <c r="D49" s="3"/>
      <c r="E49" s="15"/>
      <c r="F49" s="3"/>
      <c r="G49" s="3"/>
      <c r="H49" s="4"/>
    </row>
    <row r="50" spans="1:8" x14ac:dyDescent="0.25">
      <c r="A50" s="37" t="s">
        <v>31</v>
      </c>
      <c r="B50" s="32" t="s">
        <v>54</v>
      </c>
      <c r="C50" s="26"/>
      <c r="D50" s="14"/>
      <c r="E50" s="16"/>
      <c r="F50" s="14"/>
      <c r="G50" s="14"/>
      <c r="H50" s="42"/>
    </row>
    <row r="51" spans="1:8" x14ac:dyDescent="0.25">
      <c r="A51" s="38"/>
      <c r="B51" s="14" t="s">
        <v>28</v>
      </c>
      <c r="C51" s="26" t="s">
        <v>8</v>
      </c>
      <c r="D51" s="14"/>
      <c r="E51" s="16"/>
      <c r="F51" s="14"/>
      <c r="G51" s="14"/>
      <c r="H51" s="42"/>
    </row>
    <row r="52" spans="1:8" x14ac:dyDescent="0.25">
      <c r="A52" s="18"/>
      <c r="B52" s="14" t="s">
        <v>29</v>
      </c>
      <c r="C52" s="26" t="s">
        <v>8</v>
      </c>
      <c r="D52" s="14"/>
      <c r="E52" s="16"/>
      <c r="F52" s="14"/>
      <c r="G52" s="14"/>
      <c r="H52" s="42"/>
    </row>
    <row r="53" spans="1:8" x14ac:dyDescent="0.25">
      <c r="A53" s="18"/>
      <c r="B53" s="14" t="s">
        <v>30</v>
      </c>
      <c r="C53" s="26" t="s">
        <v>8</v>
      </c>
      <c r="D53" s="14"/>
      <c r="E53" s="16"/>
      <c r="F53" s="14"/>
      <c r="G53" s="14"/>
      <c r="H53" s="42"/>
    </row>
    <row r="54" spans="1:8" x14ac:dyDescent="0.25">
      <c r="A54" s="18"/>
      <c r="B54" s="32" t="s">
        <v>52</v>
      </c>
      <c r="C54" s="26"/>
      <c r="D54" s="14"/>
      <c r="E54" s="16"/>
      <c r="F54" s="14"/>
      <c r="G54" s="14"/>
      <c r="H54" s="42"/>
    </row>
    <row r="55" spans="1:8" x14ac:dyDescent="0.25">
      <c r="A55" s="39"/>
      <c r="B55" s="5"/>
      <c r="C55" s="5"/>
      <c r="D55" s="5"/>
      <c r="E55" s="1"/>
      <c r="F55" s="5"/>
      <c r="G55" s="5"/>
      <c r="H55" s="6"/>
    </row>
  </sheetData>
  <mergeCells count="1">
    <mergeCell ref="A1:F1"/>
  </mergeCells>
  <dataValidations count="1">
    <dataValidation type="list" allowBlank="1" showInputMessage="1" showErrorMessage="1" sqref="H11 H15 H21 H26 H33 H37 H43 H49 H55">
      <formula1>#REF!</formula1>
    </dataValidation>
  </dataValidations>
  <printOptions horizontalCentered="1"/>
  <pageMargins left="0.2" right="0.2" top="0.25" bottom="0.25" header="0.3" footer="0.3"/>
  <pageSetup scale="60" fitToHeight="1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H5:H10 H12:H14 H16:H20 H22:H25 H27:H32 H34:H36 H38:H42 H44:H48 H50:H54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9"/>
  <sheetViews>
    <sheetView tabSelected="1" zoomScale="70" zoomScaleNormal="70" workbookViewId="0">
      <selection activeCell="E45" sqref="E45"/>
    </sheetView>
  </sheetViews>
  <sheetFormatPr defaultColWidth="8.85546875" defaultRowHeight="15" x14ac:dyDescent="0.25"/>
  <cols>
    <col min="1" max="1" width="21" style="41" bestFit="1" customWidth="1"/>
    <col min="2" max="4" width="12.28515625" style="41" customWidth="1"/>
    <col min="5" max="16384" width="8.85546875" style="41"/>
  </cols>
  <sheetData>
    <row r="1" spans="1:6" x14ac:dyDescent="0.3">
      <c r="A1" s="40"/>
      <c r="B1" s="41" t="s">
        <v>55</v>
      </c>
      <c r="C1" s="41" t="s">
        <v>56</v>
      </c>
      <c r="D1" s="41" t="s">
        <v>57</v>
      </c>
      <c r="E1" s="41" t="s">
        <v>58</v>
      </c>
      <c r="F1" s="41" t="s">
        <v>59</v>
      </c>
    </row>
    <row r="3" spans="1:6" x14ac:dyDescent="0.3">
      <c r="A3" s="40" t="s">
        <v>60</v>
      </c>
      <c r="B3" s="40">
        <f>'[1]Academic Structure'!J4</f>
        <v>0</v>
      </c>
      <c r="C3" s="40">
        <f>'[1]Academic Structure'!K4</f>
        <v>0</v>
      </c>
      <c r="D3" s="40">
        <f>'[1]Academic Structure'!L4</f>
        <v>0</v>
      </c>
      <c r="E3" s="40">
        <f>'[1]Academic Structure'!M4</f>
        <v>0</v>
      </c>
      <c r="F3" s="40">
        <f>'[1]Academic Structure'!N4</f>
        <v>0</v>
      </c>
    </row>
    <row r="5" spans="1:6" x14ac:dyDescent="0.3">
      <c r="A5" s="40"/>
      <c r="B5" s="40"/>
      <c r="C5" s="40"/>
      <c r="D5" s="40"/>
      <c r="E5" s="40"/>
      <c r="F5" s="40"/>
    </row>
    <row r="7" spans="1:6" x14ac:dyDescent="0.3">
      <c r="A7" s="40"/>
      <c r="B7" s="40"/>
      <c r="C7" s="40"/>
      <c r="D7" s="40"/>
      <c r="E7" s="40"/>
    </row>
    <row r="9" spans="1:6" x14ac:dyDescent="0.3">
      <c r="A9" s="40"/>
      <c r="B9" s="40"/>
      <c r="C9" s="40"/>
      <c r="D9" s="40"/>
      <c r="E9" s="40"/>
    </row>
    <row r="11" spans="1:6" x14ac:dyDescent="0.3">
      <c r="A11" s="40"/>
      <c r="B11" s="40"/>
      <c r="C11" s="40"/>
      <c r="D11" s="40"/>
      <c r="E11" s="40"/>
    </row>
    <row r="13" spans="1:6" x14ac:dyDescent="0.3">
      <c r="A13" s="40"/>
      <c r="B13" s="40"/>
      <c r="C13" s="40"/>
      <c r="D13" s="40"/>
      <c r="E13" s="40"/>
    </row>
    <row r="15" spans="1:6" x14ac:dyDescent="0.3">
      <c r="A15" s="40"/>
      <c r="B15" s="40"/>
      <c r="C15" s="40"/>
      <c r="D15" s="40"/>
      <c r="E15" s="40"/>
      <c r="F15" s="40"/>
    </row>
    <row r="17" spans="1:6" x14ac:dyDescent="0.3">
      <c r="A17" s="40"/>
      <c r="B17" s="40"/>
      <c r="C17" s="40"/>
      <c r="D17" s="40"/>
      <c r="E17" s="40"/>
      <c r="F17" s="40"/>
    </row>
    <row r="19" spans="1:6" x14ac:dyDescent="0.3">
      <c r="A19" s="40"/>
      <c r="B19" s="40"/>
      <c r="C19" s="40"/>
      <c r="D19" s="40"/>
      <c r="E19" s="40"/>
      <c r="F19" s="4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 Security</vt:lpstr>
      <vt:lpstr>Summary of Changes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Enser, Kristy</dc:creator>
  <cp:lastModifiedBy>Reuth Kao</cp:lastModifiedBy>
  <cp:lastPrinted>2013-12-12T19:48:44Z</cp:lastPrinted>
  <dcterms:created xsi:type="dcterms:W3CDTF">2013-07-01T21:59:53Z</dcterms:created>
  <dcterms:modified xsi:type="dcterms:W3CDTF">2014-02-12T21:13:01Z</dcterms:modified>
</cp:coreProperties>
</file>